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<sst xmlns="http://schemas.openxmlformats.org/spreadsheetml/2006/main" count="27" uniqueCount="27">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</sst>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11,8</v>
          </cell>
          <cell r="P14" t="str">
            <v>56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9,4</v>
          </cell>
          <cell r="M15" t="str">
            <v>12</v>
          </cell>
          <cell r="O15" t="str">
            <v/>
          </cell>
          <cell r="P15" t="str">
            <v>148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9,7</v>
          </cell>
          <cell r="P17" t="str">
            <v>39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1,8</v>
          </cell>
          <cell r="M19" t="str">
            <v>0,2</v>
          </cell>
          <cell r="O19" t="str">
            <v>11,3</v>
          </cell>
          <cell r="P19" t="str">
            <v>54</v>
          </cell>
        </row>
        <row r="22">
          <cell r="A22" t="str">
            <v>Всего</v>
          </cell>
          <cell r="E22"/>
          <cell r="I22"/>
          <cell r="K22" t="str">
            <v>19,3</v>
          </cell>
          <cell r="M22" t="str">
            <v>14,3</v>
          </cell>
          <cell r="O22" t="str">
            <v>98,9</v>
          </cell>
          <cell r="P22" t="str">
            <v>603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САЛАТ ИЗ СВЕЖИХ ОГУРЦОВ СО СЛАДКИМ ПЕРЦЕМ </v>
          </cell>
        </row>
        <row r="15">
          <cell r="A15" t="str">
            <v>2011</v>
          </cell>
          <cell r="E15" t="str">
            <v xml:space="preserve">СУП КАРТОФЕЛЬНЫЙ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2008</v>
          </cell>
          <cell r="E18" t="str">
            <v>ПЕРЕЦ, СЛАДКИЙ ТУШЕНЫЙ</v>
          </cell>
        </row>
        <row r="19">
          <cell r="A19" t="str">
            <v>2011</v>
          </cell>
          <cell r="E19" t="str">
            <v>КОМПОТ ИЗ  СУХОФРУКТОВ</v>
          </cell>
        </row>
        <row r="20">
          <cell r="A20" t="str">
            <v/>
          </cell>
          <cell r="E20" t="str">
            <v xml:space="preserve">ХЛЕБ ПШЕНИЧНЫЙ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56</v>
      </c>
      <c r="H4" s="39" t="str">
        <f>[1]Page1!$K14</f>
        <v>1,1</v>
      </c>
      <c r="I4" s="39" t="str">
        <f>[1]Page1!$M14</f>
        <v>0,6</v>
      </c>
      <c r="J4" s="40" t="str">
        <f>[1]Page1!$O14</f>
        <v>11,8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148</v>
      </c>
      <c r="H5" s="32" t="str">
        <f>[1]Page1!$K15</f>
        <v>9,4</v>
      </c>
      <c r="I5" s="32" t="str">
        <f>[1]Page1!$M15</f>
        <v>12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39</v>
      </c>
      <c r="H7" s="32" t="str">
        <f>[1]Page1!$K17</f>
        <v/>
      </c>
      <c r="I7" s="32" t="str">
        <f>[1]Page1!$M17</f>
        <v/>
      </c>
      <c r="J7" s="32" t="str">
        <f>[1]Page1!$O17</f>
        <v>9,7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54</v>
      </c>
      <c r="H9" s="33" t="str">
        <f>[1]Page1!$K19</f>
        <v>1,8</v>
      </c>
      <c r="I9" s="33" t="str">
        <f>[1]Page1!$M19</f>
        <v>0,2</v>
      </c>
      <c r="J9" s="33" t="str">
        <f>[1]Page1!$O19</f>
        <v>11,3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603</v>
      </c>
      <c r="H10" s="15" t="str">
        <f>[1]Page1!$K22</f>
        <v>19,3</v>
      </c>
      <c r="I10" s="15" t="str">
        <f>[1]Page1!$M22</f>
        <v>14,3</v>
      </c>
      <c r="J10" s="16" t="str">
        <f>[1]Page1!$O22</f>
        <v>98,9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 xml:space="preserve">САЛАТ ИЗ СВЕЖИХ ОГУРЦОВ СО СЛАДКИМ ПЕРЦЕМ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КАРТОФЕЛЬНЫЙ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ПЕРЕЦ, СЛАДКИЙ ТУШЕНЫЙ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2011</v>
      </c>
      <c r="D18" s="27" t="str">
        <f>[2]Page1!$E19</f>
        <v>КОМПОТ ИЗ  СУХОФРУКТОВ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/>
      </c>
      <c r="D19" s="27" t="str">
        <f>[2]Page1!$E20</f>
        <v xml:space="preserve">ХЛЕБ ПШЕНИЧНЫЙ 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2022-09-29T00:12:21Z</dcterms:modified>
</cp:coreProperties>
</file>